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E365KSpr15\Assignment6\"/>
    </mc:Choice>
  </mc:AlternateContent>
  <bookViews>
    <workbookView xWindow="0" yWindow="0" windowWidth="20610" windowHeight="110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  <c r="D2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3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A4" i="1"/>
  <c r="A3" i="1"/>
</calcChain>
</file>

<file path=xl/sharedStrings.xml><?xml version="1.0" encoding="utf-8"?>
<sst xmlns="http://schemas.openxmlformats.org/spreadsheetml/2006/main" count="7" uniqueCount="7">
  <si>
    <t>Hour</t>
  </si>
  <si>
    <t>Percent</t>
  </si>
  <si>
    <t>Rainfall</t>
  </si>
  <si>
    <t>Inc. Rain</t>
  </si>
  <si>
    <t>Total</t>
  </si>
  <si>
    <t>Intensity</t>
  </si>
  <si>
    <t>SCS 6-hour, 10 year storm for Austin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</si>
</sst>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total rainfall</a:t>
            </a:r>
          </a:p>
        </c:rich>
      </c:tx>
      <c:layout>
        <c:manualLayout>
          <c:xMode val="edge"/>
          <c:yMode val="edge"/>
          <c:x val="0.4258471128608923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Percent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Sheet1!$A$2:$A$21</c:f>
              <c:numCache>
                <c:formatCode>General</c:formatCode>
                <c:ptCount val="20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1.5</c:v>
                </c:pt>
                <c:pt idx="4">
                  <c:v>1.8</c:v>
                </c:pt>
                <c:pt idx="5">
                  <c:v>2.1</c:v>
                </c:pt>
                <c:pt idx="6">
                  <c:v>2.2799999999999998</c:v>
                </c:pt>
                <c:pt idx="7">
                  <c:v>2.4</c:v>
                </c:pt>
                <c:pt idx="8">
                  <c:v>2.52</c:v>
                </c:pt>
                <c:pt idx="9">
                  <c:v>2.64</c:v>
                </c:pt>
                <c:pt idx="10">
                  <c:v>2.76</c:v>
                </c:pt>
                <c:pt idx="11">
                  <c:v>3</c:v>
                </c:pt>
                <c:pt idx="12">
                  <c:v>3.3</c:v>
                </c:pt>
                <c:pt idx="13">
                  <c:v>3.6</c:v>
                </c:pt>
                <c:pt idx="14">
                  <c:v>3.9</c:v>
                </c:pt>
                <c:pt idx="15">
                  <c:v>4.2</c:v>
                </c:pt>
                <c:pt idx="16">
                  <c:v>4.5</c:v>
                </c:pt>
                <c:pt idx="17">
                  <c:v>4.8</c:v>
                </c:pt>
                <c:pt idx="18">
                  <c:v>5.4</c:v>
                </c:pt>
                <c:pt idx="19">
                  <c:v>6</c:v>
                </c:pt>
              </c:numCache>
            </c:numRef>
          </c:xVal>
          <c:yVal>
            <c:numRef>
              <c:f>Sheet1!$B$2:$B$21</c:f>
              <c:numCache>
                <c:formatCode>General</c:formatCode>
                <c:ptCount val="20"/>
                <c:pt idx="0">
                  <c:v>0</c:v>
                </c:pt>
                <c:pt idx="1">
                  <c:v>0.04</c:v>
                </c:pt>
                <c:pt idx="2">
                  <c:v>0.1</c:v>
                </c:pt>
                <c:pt idx="3">
                  <c:v>0.14000000000000001</c:v>
                </c:pt>
                <c:pt idx="4">
                  <c:v>0.19</c:v>
                </c:pt>
                <c:pt idx="5">
                  <c:v>0.31</c:v>
                </c:pt>
                <c:pt idx="6">
                  <c:v>0.44</c:v>
                </c:pt>
                <c:pt idx="7">
                  <c:v>0.53</c:v>
                </c:pt>
                <c:pt idx="8">
                  <c:v>0.6</c:v>
                </c:pt>
                <c:pt idx="9">
                  <c:v>0.63</c:v>
                </c:pt>
                <c:pt idx="10">
                  <c:v>0.66</c:v>
                </c:pt>
                <c:pt idx="11">
                  <c:v>0.7</c:v>
                </c:pt>
                <c:pt idx="12">
                  <c:v>0.75</c:v>
                </c:pt>
                <c:pt idx="13">
                  <c:v>0.79</c:v>
                </c:pt>
                <c:pt idx="14">
                  <c:v>0.83</c:v>
                </c:pt>
                <c:pt idx="15">
                  <c:v>0.86</c:v>
                </c:pt>
                <c:pt idx="16">
                  <c:v>0.89</c:v>
                </c:pt>
                <c:pt idx="17">
                  <c:v>0.91</c:v>
                </c:pt>
                <c:pt idx="18">
                  <c:v>0.96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61188560"/>
        <c:axId val="-261188016"/>
      </c:scatterChart>
      <c:valAx>
        <c:axId val="-261188560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1188016"/>
        <c:crosses val="autoZero"/>
        <c:crossBetween val="midCat"/>
      </c:valAx>
      <c:valAx>
        <c:axId val="-261188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1188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Intensity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Sheet1!$A$2:$A$21</c:f>
              <c:numCache>
                <c:formatCode>General</c:formatCode>
                <c:ptCount val="20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1.5</c:v>
                </c:pt>
                <c:pt idx="4">
                  <c:v>1.8</c:v>
                </c:pt>
                <c:pt idx="5">
                  <c:v>2.1</c:v>
                </c:pt>
                <c:pt idx="6">
                  <c:v>2.2799999999999998</c:v>
                </c:pt>
                <c:pt idx="7">
                  <c:v>2.4</c:v>
                </c:pt>
                <c:pt idx="8">
                  <c:v>2.52</c:v>
                </c:pt>
                <c:pt idx="9">
                  <c:v>2.64</c:v>
                </c:pt>
                <c:pt idx="10">
                  <c:v>2.76</c:v>
                </c:pt>
                <c:pt idx="11">
                  <c:v>3</c:v>
                </c:pt>
                <c:pt idx="12">
                  <c:v>3.3</c:v>
                </c:pt>
                <c:pt idx="13">
                  <c:v>3.6</c:v>
                </c:pt>
                <c:pt idx="14">
                  <c:v>3.9</c:v>
                </c:pt>
                <c:pt idx="15">
                  <c:v>4.2</c:v>
                </c:pt>
                <c:pt idx="16">
                  <c:v>4.5</c:v>
                </c:pt>
                <c:pt idx="17">
                  <c:v>4.8</c:v>
                </c:pt>
                <c:pt idx="18">
                  <c:v>5.4</c:v>
                </c:pt>
                <c:pt idx="19">
                  <c:v>6</c:v>
                </c:pt>
              </c:numCache>
            </c:numRef>
          </c:xVal>
          <c:yVal>
            <c:numRef>
              <c:f>Sheet1!$E$2:$E$21</c:f>
              <c:numCache>
                <c:formatCode>0.00</c:formatCode>
                <c:ptCount val="20"/>
                <c:pt idx="1">
                  <c:v>0.28066666666666668</c:v>
                </c:pt>
                <c:pt idx="2">
                  <c:v>0.4210000000000001</c:v>
                </c:pt>
                <c:pt idx="3">
                  <c:v>0.56133333333333324</c:v>
                </c:pt>
                <c:pt idx="4">
                  <c:v>0.70166666666666666</c:v>
                </c:pt>
                <c:pt idx="5">
                  <c:v>1.6839999999999993</c:v>
                </c:pt>
                <c:pt idx="6">
                  <c:v>3.040555555555561</c:v>
                </c:pt>
                <c:pt idx="7">
                  <c:v>3.1574999999999975</c:v>
                </c:pt>
                <c:pt idx="8">
                  <c:v>2.4558333333333291</c:v>
                </c:pt>
                <c:pt idx="9">
                  <c:v>1.0524999999999998</c:v>
                </c:pt>
                <c:pt idx="10">
                  <c:v>1.0525000000000035</c:v>
                </c:pt>
                <c:pt idx="11">
                  <c:v>0.70166666666666466</c:v>
                </c:pt>
                <c:pt idx="12">
                  <c:v>0.70166666666666755</c:v>
                </c:pt>
                <c:pt idx="13">
                  <c:v>0.56133333333333468</c:v>
                </c:pt>
                <c:pt idx="14">
                  <c:v>0.56133333333333257</c:v>
                </c:pt>
                <c:pt idx="15">
                  <c:v>0.42099999999999987</c:v>
                </c:pt>
                <c:pt idx="16">
                  <c:v>0.42100000000000048</c:v>
                </c:pt>
                <c:pt idx="17">
                  <c:v>0.28066666666666701</c:v>
                </c:pt>
                <c:pt idx="18">
                  <c:v>0.3508333333333325</c:v>
                </c:pt>
                <c:pt idx="19">
                  <c:v>0.28066666666666701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68959392"/>
        <c:axId val="-268958304"/>
      </c:scatterChart>
      <c:valAx>
        <c:axId val="-268959392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8958304"/>
        <c:crosses val="autoZero"/>
        <c:crossBetween val="midCat"/>
      </c:valAx>
      <c:valAx>
        <c:axId val="-26895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8959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</xdr:colOff>
      <xdr:row>0</xdr:row>
      <xdr:rowOff>33337</xdr:rowOff>
    </xdr:from>
    <xdr:to>
      <xdr:col>12</xdr:col>
      <xdr:colOff>366712</xdr:colOff>
      <xdr:row>14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14</xdr:row>
      <xdr:rowOff>138112</xdr:rowOff>
    </xdr:from>
    <xdr:to>
      <xdr:col>12</xdr:col>
      <xdr:colOff>361950</xdr:colOff>
      <xdr:row>29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28" sqref="D28"/>
    </sheetView>
  </sheetViews>
  <sheetFormatPr defaultRowHeight="15" x14ac:dyDescent="0.25"/>
  <cols>
    <col min="3" max="3" width="9.140625" style="1"/>
    <col min="5" max="5" width="9.140625" style="1"/>
  </cols>
  <sheetData>
    <row r="1" spans="1:5" x14ac:dyDescent="0.25">
      <c r="A1" t="s">
        <v>0</v>
      </c>
      <c r="B1" t="s">
        <v>1</v>
      </c>
      <c r="C1" s="1" t="s">
        <v>2</v>
      </c>
      <c r="D1" t="s">
        <v>3</v>
      </c>
      <c r="E1" s="1" t="s">
        <v>5</v>
      </c>
    </row>
    <row r="2" spans="1:5" x14ac:dyDescent="0.25">
      <c r="A2">
        <v>0</v>
      </c>
      <c r="B2">
        <v>0</v>
      </c>
      <c r="C2" s="1">
        <f>$C$21*B2</f>
        <v>0</v>
      </c>
      <c r="D2">
        <v>0</v>
      </c>
    </row>
    <row r="3" spans="1:5" x14ac:dyDescent="0.25">
      <c r="A3">
        <f>A2+0.6</f>
        <v>0.6</v>
      </c>
      <c r="B3">
        <v>0.04</v>
      </c>
      <c r="C3" s="1">
        <f t="shared" ref="C3:C20" si="0">$C$21*B3</f>
        <v>0.16839999999999999</v>
      </c>
      <c r="D3" s="1">
        <f>C3-C2</f>
        <v>0.16839999999999999</v>
      </c>
      <c r="E3" s="1">
        <f>D3/(A3-A2)</f>
        <v>0.28066666666666668</v>
      </c>
    </row>
    <row r="4" spans="1:5" x14ac:dyDescent="0.25">
      <c r="A4">
        <f t="shared" ref="A4:A29" si="1">A3+0.6</f>
        <v>1.2</v>
      </c>
      <c r="B4">
        <v>0.1</v>
      </c>
      <c r="C4" s="1">
        <f t="shared" si="0"/>
        <v>0.42100000000000004</v>
      </c>
      <c r="D4" s="1">
        <f t="shared" ref="D4:D21" si="2">C4-C3</f>
        <v>0.25260000000000005</v>
      </c>
      <c r="E4" s="1">
        <f t="shared" ref="E4:E21" si="3">D4/(A4-A3)</f>
        <v>0.4210000000000001</v>
      </c>
    </row>
    <row r="5" spans="1:5" x14ac:dyDescent="0.25">
      <c r="A5">
        <v>1.5</v>
      </c>
      <c r="B5">
        <v>0.14000000000000001</v>
      </c>
      <c r="C5" s="1">
        <f t="shared" si="0"/>
        <v>0.58940000000000003</v>
      </c>
      <c r="D5" s="1">
        <f t="shared" si="2"/>
        <v>0.16839999999999999</v>
      </c>
      <c r="E5" s="1">
        <f t="shared" si="3"/>
        <v>0.56133333333333324</v>
      </c>
    </row>
    <row r="6" spans="1:5" x14ac:dyDescent="0.25">
      <c r="A6">
        <v>1.8</v>
      </c>
      <c r="B6">
        <v>0.19</v>
      </c>
      <c r="C6" s="1">
        <f t="shared" si="0"/>
        <v>0.79990000000000006</v>
      </c>
      <c r="D6" s="1">
        <f t="shared" si="2"/>
        <v>0.21050000000000002</v>
      </c>
      <c r="E6" s="1">
        <f t="shared" si="3"/>
        <v>0.70166666666666666</v>
      </c>
    </row>
    <row r="7" spans="1:5" x14ac:dyDescent="0.25">
      <c r="A7">
        <v>2.1</v>
      </c>
      <c r="B7">
        <v>0.31</v>
      </c>
      <c r="C7" s="1">
        <f t="shared" si="0"/>
        <v>1.3050999999999999</v>
      </c>
      <c r="D7" s="1">
        <f t="shared" si="2"/>
        <v>0.50519999999999987</v>
      </c>
      <c r="E7" s="1">
        <f t="shared" si="3"/>
        <v>1.6839999999999993</v>
      </c>
    </row>
    <row r="8" spans="1:5" x14ac:dyDescent="0.25">
      <c r="A8">
        <v>2.2799999999999998</v>
      </c>
      <c r="B8">
        <v>0.44</v>
      </c>
      <c r="C8" s="1">
        <f t="shared" si="0"/>
        <v>1.8524</v>
      </c>
      <c r="D8" s="1">
        <f t="shared" si="2"/>
        <v>0.54730000000000012</v>
      </c>
      <c r="E8" s="1">
        <f t="shared" si="3"/>
        <v>3.040555555555561</v>
      </c>
    </row>
    <row r="9" spans="1:5" x14ac:dyDescent="0.25">
      <c r="A9">
        <v>2.4</v>
      </c>
      <c r="B9">
        <v>0.53</v>
      </c>
      <c r="C9" s="1">
        <f t="shared" si="0"/>
        <v>2.2313000000000001</v>
      </c>
      <c r="D9" s="1">
        <f t="shared" si="2"/>
        <v>0.37890000000000001</v>
      </c>
      <c r="E9" s="1">
        <f t="shared" si="3"/>
        <v>3.1574999999999975</v>
      </c>
    </row>
    <row r="10" spans="1:5" x14ac:dyDescent="0.25">
      <c r="A10">
        <v>2.52</v>
      </c>
      <c r="B10">
        <v>0.6</v>
      </c>
      <c r="C10" s="1">
        <f t="shared" si="0"/>
        <v>2.5259999999999998</v>
      </c>
      <c r="D10" s="1">
        <f t="shared" si="2"/>
        <v>0.29469999999999974</v>
      </c>
      <c r="E10" s="1">
        <f t="shared" si="3"/>
        <v>2.4558333333333291</v>
      </c>
    </row>
    <row r="11" spans="1:5" x14ac:dyDescent="0.25">
      <c r="A11">
        <v>2.64</v>
      </c>
      <c r="B11">
        <v>0.63</v>
      </c>
      <c r="C11" s="1">
        <f t="shared" si="0"/>
        <v>2.6522999999999999</v>
      </c>
      <c r="D11" s="1">
        <f t="shared" si="2"/>
        <v>0.12630000000000008</v>
      </c>
      <c r="E11" s="1">
        <f t="shared" si="3"/>
        <v>1.0524999999999998</v>
      </c>
    </row>
    <row r="12" spans="1:5" x14ac:dyDescent="0.25">
      <c r="A12">
        <v>2.76</v>
      </c>
      <c r="B12">
        <v>0.66</v>
      </c>
      <c r="C12" s="1">
        <f t="shared" si="0"/>
        <v>2.7786</v>
      </c>
      <c r="D12" s="1">
        <f t="shared" si="2"/>
        <v>0.12630000000000008</v>
      </c>
      <c r="E12" s="1">
        <f t="shared" si="3"/>
        <v>1.0525000000000035</v>
      </c>
    </row>
    <row r="13" spans="1:5" x14ac:dyDescent="0.25">
      <c r="A13">
        <v>3</v>
      </c>
      <c r="B13">
        <v>0.7</v>
      </c>
      <c r="C13" s="1">
        <f t="shared" si="0"/>
        <v>2.9469999999999996</v>
      </c>
      <c r="D13" s="1">
        <f t="shared" si="2"/>
        <v>0.16839999999999966</v>
      </c>
      <c r="E13" s="1">
        <f t="shared" si="3"/>
        <v>0.70166666666666466</v>
      </c>
    </row>
    <row r="14" spans="1:5" x14ac:dyDescent="0.25">
      <c r="A14">
        <v>3.3</v>
      </c>
      <c r="B14">
        <v>0.75</v>
      </c>
      <c r="C14" s="1">
        <f t="shared" si="0"/>
        <v>3.1574999999999998</v>
      </c>
      <c r="D14" s="1">
        <f t="shared" si="2"/>
        <v>0.21050000000000013</v>
      </c>
      <c r="E14" s="1">
        <f t="shared" si="3"/>
        <v>0.70166666666666755</v>
      </c>
    </row>
    <row r="15" spans="1:5" x14ac:dyDescent="0.25">
      <c r="A15">
        <v>3.6</v>
      </c>
      <c r="B15">
        <v>0.79</v>
      </c>
      <c r="C15" s="1">
        <f t="shared" si="0"/>
        <v>3.3259000000000003</v>
      </c>
      <c r="D15" s="1">
        <f t="shared" si="2"/>
        <v>0.16840000000000055</v>
      </c>
      <c r="E15" s="1">
        <f t="shared" si="3"/>
        <v>0.56133333333333468</v>
      </c>
    </row>
    <row r="16" spans="1:5" x14ac:dyDescent="0.25">
      <c r="A16">
        <v>3.9</v>
      </c>
      <c r="B16">
        <v>0.83</v>
      </c>
      <c r="C16" s="1">
        <f t="shared" si="0"/>
        <v>3.4943</v>
      </c>
      <c r="D16" s="1">
        <f t="shared" si="2"/>
        <v>0.16839999999999966</v>
      </c>
      <c r="E16" s="1">
        <f t="shared" si="3"/>
        <v>0.56133333333333257</v>
      </c>
    </row>
    <row r="17" spans="1:5" x14ac:dyDescent="0.25">
      <c r="A17">
        <v>4.2</v>
      </c>
      <c r="B17">
        <v>0.86</v>
      </c>
      <c r="C17" s="1">
        <f t="shared" si="0"/>
        <v>3.6206</v>
      </c>
      <c r="D17" s="1">
        <f t="shared" si="2"/>
        <v>0.12630000000000008</v>
      </c>
      <c r="E17" s="1">
        <f t="shared" si="3"/>
        <v>0.42099999999999987</v>
      </c>
    </row>
    <row r="18" spans="1:5" x14ac:dyDescent="0.25">
      <c r="A18">
        <v>4.5</v>
      </c>
      <c r="B18">
        <v>0.89</v>
      </c>
      <c r="C18" s="1">
        <f t="shared" si="0"/>
        <v>3.7469000000000001</v>
      </c>
      <c r="D18" s="1">
        <f t="shared" si="2"/>
        <v>0.12630000000000008</v>
      </c>
      <c r="E18" s="1">
        <f t="shared" si="3"/>
        <v>0.42100000000000048</v>
      </c>
    </row>
    <row r="19" spans="1:5" x14ac:dyDescent="0.25">
      <c r="A19">
        <v>4.8</v>
      </c>
      <c r="B19">
        <v>0.91</v>
      </c>
      <c r="C19" s="1">
        <f t="shared" si="0"/>
        <v>3.8311000000000002</v>
      </c>
      <c r="D19" s="1">
        <f t="shared" si="2"/>
        <v>8.4200000000000053E-2</v>
      </c>
      <c r="E19" s="1">
        <f t="shared" si="3"/>
        <v>0.28066666666666701</v>
      </c>
    </row>
    <row r="20" spans="1:5" x14ac:dyDescent="0.25">
      <c r="A20">
        <v>5.4</v>
      </c>
      <c r="B20">
        <v>0.96</v>
      </c>
      <c r="C20" s="1">
        <f t="shared" si="0"/>
        <v>4.0415999999999999</v>
      </c>
      <c r="D20" s="1">
        <f t="shared" si="2"/>
        <v>0.21049999999999969</v>
      </c>
      <c r="E20" s="1">
        <f t="shared" si="3"/>
        <v>0.3508333333333325</v>
      </c>
    </row>
    <row r="21" spans="1:5" x14ac:dyDescent="0.25">
      <c r="A21">
        <v>6</v>
      </c>
      <c r="B21">
        <v>1</v>
      </c>
      <c r="C21" s="1">
        <v>4.21</v>
      </c>
      <c r="D21" s="1">
        <f t="shared" si="2"/>
        <v>0.16840000000000011</v>
      </c>
      <c r="E21" s="1">
        <f t="shared" si="3"/>
        <v>0.28066666666666701</v>
      </c>
    </row>
    <row r="22" spans="1:5" x14ac:dyDescent="0.25">
      <c r="C22" s="1" t="s">
        <v>4</v>
      </c>
      <c r="D22" s="2">
        <f>SUM(D2:D21)</f>
        <v>4.21</v>
      </c>
    </row>
    <row r="24" spans="1:5" x14ac:dyDescent="0.25">
      <c r="A24" s="3" t="s">
        <v>6</v>
      </c>
      <c r="B24" s="3"/>
      <c r="C24" s="2"/>
      <c r="D24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Maidment, David R</dc:creator>
  <cp:lastModifiedBy>Maidment, David R</cp:lastModifiedBy>
  <dcterms:created xsi:type="dcterms:W3CDTF">2015-04-07T15:12:54Z</dcterms:created>
  <dcterms:modified xsi:type="dcterms:W3CDTF">2015-04-07T15:28:39Z</dcterms:modified>
</cp:coreProperties>
</file>